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workbookProtection revisionsPassword="B5C9" lockRevision="1"/>
  <bookViews>
    <workbookView xWindow="12" yWindow="120" windowWidth="17496" windowHeight="11016"/>
  </bookViews>
  <sheets>
    <sheet name="Lista Chequeo Mayo" sheetId="1" r:id="rId1"/>
    <sheet name="Lista Chequeo Mayo 2" sheetId="2" state="hidden" r:id="rId2"/>
  </sheets>
  <definedNames>
    <definedName name="Z_AD105856_ED0A_461B_8DE0_770DEF43D55D_.wvu.Rows" localSheetId="0" hidden="1">'Lista Chequeo Mayo'!$5:$5</definedName>
    <definedName name="Z_AD105856_ED0A_461B_8DE0_770DEF43D55D_.wvu.Rows" localSheetId="1" hidden="1">'Lista Chequeo Mayo 2'!$5:$5</definedName>
    <definedName name="Z_B6BE469E_7606_4A7A_9015_40EF72CFD43A_.wvu.Rows" localSheetId="0" hidden="1">'Lista Chequeo Mayo'!$5:$5</definedName>
    <definedName name="Z_B6BE469E_7606_4A7A_9015_40EF72CFD43A_.wvu.Rows" localSheetId="1" hidden="1">'Lista Chequeo Mayo 2'!$5:$5</definedName>
  </definedNames>
  <calcPr calcId="145621"/>
  <customWorkbookViews>
    <customWorkbookView name="Jose Ancizar Palacio Montes - Vista personalizada" guid="{AD105856-ED0A-461B-8DE0-770DEF43D55D}" mergeInterval="0" personalView="1" maximized="1" windowWidth="1436" windowHeight="627" activeSheetId="1"/>
    <customWorkbookView name="Admin - Vista personalizada" guid="{07541362-1082-430B-9F1C-125D0304D185}" mergeInterval="0" personalView="1" maximized="1" windowWidth="1020" windowHeight="543" activeSheetId="1"/>
    <customWorkbookView name="Iliana Eneth Molina Cuartas - Vista personalizada" guid="{70BCE79F-87E0-4D2C-9D10-E1817F7184EA}" mergeInterval="0" personalView="1" xWindow="10" yWindow="37" windowWidth="647" windowHeight="606" activeSheetId="1"/>
    <customWorkbookView name="Cata Lina - Vista personalizada" guid="{B6BE469E-7606-4A7A-9015-40EF72CFD43A}" mergeInterval="0" personalView="1" maximized="1" windowWidth="1362" windowHeight="502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C34" i="2" l="1"/>
  <c r="D29" i="2" l="1"/>
  <c r="D62" i="2" s="1"/>
  <c r="D47" i="2"/>
  <c r="D65" i="2" s="1"/>
  <c r="C47" i="2"/>
  <c r="C65" i="2" s="1"/>
  <c r="D42" i="2"/>
  <c r="D64" i="2" s="1"/>
  <c r="C42" i="2"/>
  <c r="C64" i="2" s="1"/>
  <c r="D34" i="2"/>
  <c r="D63" i="2" s="1"/>
  <c r="C63" i="2"/>
  <c r="C29" i="2"/>
  <c r="C62" i="2" s="1"/>
  <c r="D22" i="2"/>
  <c r="C22" i="2"/>
  <c r="D48" i="2" l="1"/>
  <c r="C48" i="2"/>
  <c r="C61" i="2"/>
  <c r="C66" i="2" s="1"/>
  <c r="D61" i="2"/>
  <c r="D66" i="2" s="1"/>
  <c r="C22" i="1"/>
  <c r="D49" i="1" l="1"/>
  <c r="D67" i="1" s="1"/>
  <c r="D44" i="1"/>
  <c r="D66" i="1" s="1"/>
  <c r="D36" i="1"/>
  <c r="D65" i="1" s="1"/>
  <c r="D30" i="1"/>
  <c r="D64" i="1" s="1"/>
  <c r="C49" i="1"/>
  <c r="C67" i="1" s="1"/>
  <c r="C44" i="1"/>
  <c r="C66" i="1" s="1"/>
  <c r="C65" i="1"/>
  <c r="C30" i="1"/>
  <c r="C64" i="1" s="1"/>
  <c r="C63" i="1"/>
  <c r="D22" i="1"/>
  <c r="D63" i="1" s="1"/>
  <c r="C68" i="1" l="1"/>
  <c r="D68" i="1"/>
  <c r="D50" i="1"/>
  <c r="C50" i="1"/>
</calcChain>
</file>

<file path=xl/sharedStrings.xml><?xml version="1.0" encoding="utf-8"?>
<sst xmlns="http://schemas.openxmlformats.org/spreadsheetml/2006/main" count="176" uniqueCount="87">
  <si>
    <t>Regional</t>
  </si>
  <si>
    <t>Parámetros a evaluar</t>
  </si>
  <si>
    <t>Centro de Formación</t>
  </si>
  <si>
    <t>Lista de Chequeo aplicada por</t>
  </si>
  <si>
    <t>Fecha de aplicación</t>
  </si>
  <si>
    <t>RESUMEN VALORATIVO DE LA LISTA DE CHEQUEO</t>
  </si>
  <si>
    <t>si son 0</t>
  </si>
  <si>
    <t>valor correspondiente</t>
  </si>
  <si>
    <t>condicional?</t>
  </si>
  <si>
    <t>si tienen punto</t>
  </si>
  <si>
    <t>Item</t>
  </si>
  <si>
    <t>1.1</t>
  </si>
  <si>
    <t>1.2</t>
  </si>
  <si>
    <t>1.3</t>
  </si>
  <si>
    <t>3.1</t>
  </si>
  <si>
    <t>Puntaje asignado</t>
  </si>
  <si>
    <t>Puntaje de verificación</t>
  </si>
  <si>
    <t>2.1</t>
  </si>
  <si>
    <t>2.2</t>
  </si>
  <si>
    <t>4.1</t>
  </si>
  <si>
    <t>4.2</t>
  </si>
  <si>
    <t>FUNCIÓN ORGANIZATIVA</t>
  </si>
  <si>
    <t>FUNCIÓN TÉCNICA</t>
  </si>
  <si>
    <t>FUNCIÓN ORIENTADORA</t>
  </si>
  <si>
    <t>FUNCIÓN ACADÉMICA</t>
  </si>
  <si>
    <t xml:space="preserve">FUNCIÓN SOCIAL </t>
  </si>
  <si>
    <t>TOTAL</t>
  </si>
  <si>
    <t>1.4</t>
  </si>
  <si>
    <t>1.5</t>
  </si>
  <si>
    <t>1.6</t>
  </si>
  <si>
    <t>1.7</t>
  </si>
  <si>
    <t>3.2</t>
  </si>
  <si>
    <t>3.3</t>
  </si>
  <si>
    <t>3.4</t>
  </si>
  <si>
    <t>4.3</t>
  </si>
  <si>
    <t>4.4</t>
  </si>
  <si>
    <t>5.1</t>
  </si>
  <si>
    <t>5.2</t>
  </si>
  <si>
    <t>5.3</t>
  </si>
  <si>
    <t>Verifica y garantiza que las actividades, guías de aprendizaje y  los enlaces para envío de evidencias se encuentran disponibles según el cronograma.</t>
  </si>
  <si>
    <t>Concluye los foros temáticos de manera coherente y pertinente.</t>
  </si>
  <si>
    <t>Puntaje total por funciones</t>
  </si>
  <si>
    <t>Puntaje total del seguimiento</t>
  </si>
  <si>
    <t>4.6</t>
  </si>
  <si>
    <t>ID de la Ficha</t>
  </si>
  <si>
    <t>Fecha de Inicio de la ficha</t>
  </si>
  <si>
    <t>Fecha de finalización de la ficha</t>
  </si>
  <si>
    <t>Mantiene la presentación del ambiente de formación conservando los estándares de diseño, temática del programa y buenas prácticas ortográficas.</t>
  </si>
  <si>
    <t>Publica 1 o 2 días antes del cierre del programa (Fecha registrada en el LMS y en los Sistemas Administrativos) un listado preliminar de aprendices que a la fecha han sido aprobados en el cumplimiento del o los resultados de aprendizaje.</t>
  </si>
  <si>
    <t>En todos los espacios de comunicación se evidencia un lenguaje cortés y respetuoso (normas de netiqueta).</t>
  </si>
  <si>
    <t>Responde inquietudes y retroalimenta las participaciones realizadas por los aprendices en los foros, en menos de 24 horas.</t>
  </si>
  <si>
    <t xml:space="preserve">Verifica y garantiza que los enlaces externos y documentos de apoyo puedan ser consultados por el aprendiz en la semana correspondiente, de acuerdo con el cronograma y que estos sean pertinentes para la formación. </t>
  </si>
  <si>
    <t>Dinamiza el foro social, promoviendo la interacción de aprendices y la motivación de quienes participan.</t>
  </si>
  <si>
    <t xml:space="preserve">Retroalimenta de acuerdo con lo establecido en el documento de estándares sobre "las reglas simples de retroalimentación". </t>
  </si>
  <si>
    <t>Evidencia el uso de acciones motivacionales en pro de la retención de los aprendices durante todo el proceso formativo.</t>
  </si>
  <si>
    <t>1.8</t>
  </si>
  <si>
    <t>4.5</t>
  </si>
  <si>
    <t xml:space="preserve">Publica mínimo 2 anuncios semanales relacionados con la ejecución de la formación, para orientar a los aprendices en su proceso de aprendizaje
1. Inicio de semana
2. Avance de la semana y/o Finalización de la semana
</t>
  </si>
  <si>
    <t>Nombre del Programa</t>
  </si>
  <si>
    <t>OBSERVACIONES GENERALES DEL SEGUIMIENTO</t>
  </si>
  <si>
    <t>Promueve la consulta del demo de navegación de la plataforma e indica a los aprendices la ruta que deben seguir para el desarrollo de la formación en la misma.</t>
  </si>
  <si>
    <t>Los enlaces de envío de evidencias se encuentran disponibles únicamente en el botón correspondiente a actividades.</t>
  </si>
  <si>
    <t>Realiza la apertura de los foros establecidos</t>
  </si>
  <si>
    <r>
      <rPr>
        <b/>
        <sz val="11"/>
        <rFont val="Arial"/>
        <family val="2"/>
      </rPr>
      <t xml:space="preserve">NOTA: 
</t>
    </r>
    <r>
      <rPr>
        <sz val="11"/>
        <rFont val="Arial"/>
        <family val="2"/>
      </rPr>
      <t xml:space="preserve">Cada item se evalúa con el puntaje máximo asignado o con puntuación cero, ya que el indicador mide el cumplimiento completo. </t>
    </r>
  </si>
  <si>
    <t>SEGUIMIENTO AL INSTRUCTOR EN LA EJECUCIÓN DE LA FORMACIÓN COMPLEMENTARIA CON MODALIDAD VIRTUAL - SENA
(Lista de Chequeo Ficha Cerrada)
Grupo de Innovación Tecnológica de la Formación Profesional Integral</t>
  </si>
  <si>
    <t>Nombre del Instructor</t>
  </si>
  <si>
    <t>Doc Identidad de Instructor</t>
  </si>
  <si>
    <t xml:space="preserve">Habilita los materiales para ser consultados, visualizados y descargados por parte del aprendiz de acuerdo con las actividades planteadas y ser coherentes con los resultados de aprendizaje. </t>
  </si>
  <si>
    <t>Da respuesta oportuna, individual o grupal a los aprendices según lo requiera el foro, acompañando y orientando las participaciones. El seguimiento al foro por parte del instructor es diario y permite evidenciar su participación a través de las secuencias creadas.</t>
  </si>
  <si>
    <t>Publica anuncio de bienvenida al  programa con la siguiente información: nombre del programa, fecha de inicio y fin de la formación (Fechas dispuestas en el Sistema Administrativo y en el Cronograma del Programa - LMS), nombre completo del instructor, espacios de comunicación internos y ubicación de las reglas de convivencia. Se debe garantizar que las reglas de convivencia se encuentren disponibles en el espacio Información del programa.</t>
  </si>
  <si>
    <t>Versión: 03
Fecha: Mayo de 2013</t>
  </si>
  <si>
    <t>Aplica los estándares para el diseño y presentación de anuncios.</t>
  </si>
  <si>
    <r>
      <t>Publica el cronograma de actividades en el espacio asignado para la  Información del Programa</t>
    </r>
    <r>
      <rPr>
        <sz val="11"/>
        <rFont val="Arial"/>
        <family val="2"/>
      </rPr>
      <t xml:space="preserve"> y acorde al formato establecido en los estándares. En el caso de tener enlace de emisiones de Tv Web, publica horarios, canal de emisión o link.</t>
    </r>
  </si>
  <si>
    <t>El botón  información del instructor contiene la información  y formato establecido en los estándares.</t>
  </si>
  <si>
    <t>Organiza las columnas de actividades y los RAPs en el centro de calificaciones, teniendo en cuenta el orden de las actividades dispuesto en las guías de aprendizaje.</t>
  </si>
  <si>
    <t>El demo para la descarga del certificado de programas de formación complementaria en SOFIA Plus se encuentra publicado en los anuncios del programa.</t>
  </si>
  <si>
    <t>SEGUIMIENTO AL INSTRUCTOR EN LA EJECUCIÓN DE LA FORMACIÓN COMPLEMENTARIA CON MODALIDAD VIRTUAL - SENA
(Lista de Chequeo Ficha en Ejecución)
Grupo de Innovación Tecnológica de la Formación Profesional Integral</t>
  </si>
  <si>
    <t xml:space="preserve">Realiza las ponderaciones del centro de calificaciones según parámetros establecidos en los estándares de seguimiento y es congruente con los criterios de evaluación publicados en el cronograma de actividades del programa.
a. A: Aprobó 
b. D: No Aprobado
</t>
  </si>
  <si>
    <t>El menú del programa se encuentra organizado y disponible con los botones establecidos en los estándares.</t>
  </si>
  <si>
    <t>El menú del programa se encuentra organizado y disponible  con los botones establecidos en los estándares.</t>
  </si>
  <si>
    <t>Publica un anuncio con instrucciones al aprendiz sobre qué consultar de manera inicial en el Programa, la invitación al aprendiz al desarrollo de una actividad de presentación que se evidencie a través del foro social y la consulta de los  demos oficiales de navegación de la plataforma.</t>
  </si>
  <si>
    <t>2.3</t>
  </si>
  <si>
    <t>2.4</t>
  </si>
  <si>
    <t>2.5</t>
  </si>
  <si>
    <t xml:space="preserve">En el botón “Información del programa” se encuentra disponible la siguiente información: presentación general, diseño curricular, cronograma, resultados de aprendizaje, reglas para el desarrollo exitoso del programa, normas de convivencia y software necesario para el desarrollo del programa (plugins). </t>
  </si>
  <si>
    <t>Emite juicios evaluativos y retroalimentación a las evidencias enviadas por los aprendices en máximo 48 horas.</t>
  </si>
  <si>
    <t>Versión: 03
Fecha: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</si>
</sst>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sz val="11"/>
      <color rgb="FFFF0000"/>
      <name val="Arial"/>
      <family val="2"/>
    </font>
    <font>
      <sz val="12"/>
      <name val="Wingdings"/>
      <charset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4" fillId="0" borderId="0" xfId="1" applyFont="1" applyAlignment="1">
      <alignment vertical="center"/>
    </xf>
    <xf numFmtId="164" fontId="10" fillId="0" borderId="0" xfId="0" applyNumberFormat="1" applyFont="1" applyAlignment="1">
      <alignment vertical="center"/>
    </xf>
    <xf numFmtId="1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14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16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3F73D6-7AD7-44A4-ADD7-BB053359CB3C}" diskRevisions="1" revisionId="2" version="2" protected="1">
  <header guid="{A6049DB1-CD86-4979-AD89-2FBE24A9291C}" dateTime="2013-06-19T15:51:42" maxSheetId="3" userName="Cata Lina" r:id="rId1">
    <sheetIdMap count="2">
      <sheetId val="1"/>
      <sheetId val="2"/>
    </sheetIdMap>
  </header>
  <header guid="{193F73D6-7AD7-44A4-ADD7-BB053359CB3C}" dateTime="2013-07-02T16:38:18" maxSheetId="3" userName="Jose Ancizar Palacio Montes" r:id="rId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D105856_ED0A_461B_8DE0_770DEF43D55D_.wvu.Rows" hidden="1" oldHidden="1">
    <formula>'Lista Chequeo Mayo'!$5:$5</formula>
  </rdn>
  <rdn rId="0" localSheetId="2" customView="1" name="Z_AD105856_ED0A_461B_8DE0_770DEF43D55D_.wvu.Rows" hidden="1" oldHidden="1">
    <formula>'Lista Chequeo Mayo 2'!$5:$5</formula>
  </rdn>
  <rcv guid="{AD105856-ED0A-461B-8DE0-770DEF43D55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B1" zoomScale="90" zoomScaleNormal="90" zoomScalePageLayoutView="150" workbookViewId="0">
      <selection activeCell="D1" sqref="D1:D5"/>
    </sheetView>
  </sheetViews>
  <sheetFormatPr baseColWidth="10" defaultColWidth="10.88671875" defaultRowHeight="13.8" x14ac:dyDescent="0.3"/>
  <cols>
    <col min="1" max="1" width="14.6640625" style="3" customWidth="1"/>
    <col min="2" max="2" width="64.44140625" style="9" bestFit="1" customWidth="1"/>
    <col min="3" max="3" width="29.88671875" style="3" customWidth="1"/>
    <col min="4" max="4" width="19.44140625" style="11" customWidth="1"/>
    <col min="5" max="5" width="19" style="1" bestFit="1" customWidth="1"/>
    <col min="6" max="6" width="7.6640625" style="1" bestFit="1" customWidth="1"/>
    <col min="7" max="7" width="11.44140625" style="1" bestFit="1" customWidth="1"/>
    <col min="8" max="8" width="13.109375" style="1" bestFit="1" customWidth="1"/>
    <col min="9" max="9" width="10.88671875" style="1" bestFit="1" customWidth="1"/>
    <col min="10" max="10" width="10.88671875" style="1"/>
    <col min="11" max="12" width="10.88671875" style="2"/>
    <col min="13" max="13" width="14.44140625" style="2" bestFit="1" customWidth="1"/>
    <col min="14" max="16384" width="10.88671875" style="3"/>
  </cols>
  <sheetData>
    <row r="1" spans="1:13" ht="15.75" customHeight="1" x14ac:dyDescent="0.3">
      <c r="A1" s="97"/>
      <c r="B1" s="99" t="s">
        <v>64</v>
      </c>
      <c r="C1" s="100"/>
      <c r="D1" s="105" t="s">
        <v>86</v>
      </c>
      <c r="E1" s="59" t="s">
        <v>63</v>
      </c>
      <c r="F1" s="60"/>
      <c r="G1" s="61"/>
      <c r="I1" s="56">
        <v>0</v>
      </c>
      <c r="J1" s="56">
        <v>0</v>
      </c>
      <c r="K1" s="56">
        <v>0</v>
      </c>
      <c r="L1" s="56">
        <v>0</v>
      </c>
      <c r="M1" s="56">
        <v>0</v>
      </c>
    </row>
    <row r="2" spans="1:13" x14ac:dyDescent="0.3">
      <c r="A2" s="97"/>
      <c r="B2" s="101"/>
      <c r="C2" s="102"/>
      <c r="D2" s="105"/>
      <c r="E2" s="62"/>
      <c r="F2" s="63"/>
      <c r="G2" s="64"/>
      <c r="I2" s="56">
        <v>2</v>
      </c>
      <c r="J2" s="56">
        <v>3</v>
      </c>
      <c r="K2" s="56">
        <v>4</v>
      </c>
      <c r="L2" s="56">
        <v>5</v>
      </c>
      <c r="M2" s="56">
        <v>6</v>
      </c>
    </row>
    <row r="3" spans="1:13" ht="11.25" customHeight="1" x14ac:dyDescent="0.3">
      <c r="A3" s="97"/>
      <c r="B3" s="101"/>
      <c r="C3" s="102"/>
      <c r="D3" s="105"/>
      <c r="E3" s="62"/>
      <c r="F3" s="63"/>
      <c r="G3" s="64"/>
      <c r="I3" s="56"/>
      <c r="J3" s="56"/>
      <c r="K3" s="56"/>
      <c r="L3" s="56"/>
      <c r="M3" s="56"/>
    </row>
    <row r="4" spans="1:13" ht="14.25" customHeight="1" x14ac:dyDescent="0.3">
      <c r="A4" s="97"/>
      <c r="B4" s="101"/>
      <c r="C4" s="102"/>
      <c r="D4" s="105"/>
      <c r="E4" s="62"/>
      <c r="F4" s="63"/>
      <c r="G4" s="64"/>
    </row>
    <row r="5" spans="1:13" ht="3.75" hidden="1" customHeight="1" x14ac:dyDescent="0.25">
      <c r="A5" s="98"/>
      <c r="B5" s="103"/>
      <c r="C5" s="104"/>
      <c r="D5" s="105"/>
      <c r="E5" s="62"/>
      <c r="F5" s="63"/>
      <c r="G5" s="64"/>
    </row>
    <row r="6" spans="1:13" ht="26.4" x14ac:dyDescent="0.3">
      <c r="A6" s="30" t="s">
        <v>2</v>
      </c>
      <c r="B6" s="15"/>
      <c r="C6" s="16" t="s">
        <v>0</v>
      </c>
      <c r="D6" s="27"/>
      <c r="E6" s="62"/>
      <c r="F6" s="63"/>
      <c r="G6" s="64"/>
    </row>
    <row r="7" spans="1:13" ht="26.4" x14ac:dyDescent="0.3">
      <c r="A7" s="30" t="s">
        <v>58</v>
      </c>
      <c r="B7" s="17"/>
      <c r="C7" s="16" t="s">
        <v>44</v>
      </c>
      <c r="D7" s="28"/>
      <c r="E7" s="62"/>
      <c r="F7" s="63"/>
      <c r="G7" s="64"/>
    </row>
    <row r="8" spans="1:13" ht="26.4" x14ac:dyDescent="0.3">
      <c r="A8" s="29" t="s">
        <v>45</v>
      </c>
      <c r="B8" s="17"/>
      <c r="C8" s="16" t="s">
        <v>46</v>
      </c>
      <c r="D8" s="18"/>
      <c r="E8" s="62"/>
      <c r="F8" s="63"/>
      <c r="G8" s="64"/>
    </row>
    <row r="9" spans="1:13" ht="26.4" x14ac:dyDescent="0.3">
      <c r="A9" s="29" t="s">
        <v>65</v>
      </c>
      <c r="B9" s="17"/>
      <c r="C9" s="16" t="s">
        <v>66</v>
      </c>
      <c r="D9" s="18"/>
      <c r="E9" s="62"/>
      <c r="F9" s="63"/>
      <c r="G9" s="64"/>
    </row>
    <row r="10" spans="1:13" ht="39.6" x14ac:dyDescent="0.3">
      <c r="A10" s="30" t="s">
        <v>3</v>
      </c>
      <c r="B10" s="15"/>
      <c r="C10" s="19" t="s">
        <v>4</v>
      </c>
      <c r="D10" s="18"/>
      <c r="E10" s="65"/>
      <c r="F10" s="66"/>
      <c r="G10" s="67"/>
    </row>
    <row r="11" spans="1:13" ht="8.25" customHeight="1" x14ac:dyDescent="0.25">
      <c r="B11" s="74"/>
      <c r="C11" s="74"/>
      <c r="D11" s="74"/>
    </row>
    <row r="12" spans="1:13" ht="27.6" x14ac:dyDescent="0.3">
      <c r="A12" s="23"/>
      <c r="B12" s="20" t="s">
        <v>10</v>
      </c>
      <c r="C12" s="21" t="s">
        <v>15</v>
      </c>
      <c r="D12" s="22" t="s">
        <v>16</v>
      </c>
      <c r="M12" s="4"/>
    </row>
    <row r="13" spans="1:13" x14ac:dyDescent="0.3">
      <c r="A13" s="24">
        <v>1</v>
      </c>
      <c r="B13" s="75" t="s">
        <v>21</v>
      </c>
      <c r="C13" s="76"/>
      <c r="D13" s="77"/>
      <c r="M13" s="4"/>
    </row>
    <row r="14" spans="1:13" ht="68.25" customHeight="1" x14ac:dyDescent="0.3">
      <c r="A14" s="32" t="s">
        <v>11</v>
      </c>
      <c r="B14" s="39" t="s">
        <v>72</v>
      </c>
      <c r="C14" s="50">
        <v>3</v>
      </c>
      <c r="D14" s="13"/>
      <c r="M14" s="4"/>
    </row>
    <row r="15" spans="1:13" ht="74.25" customHeight="1" x14ac:dyDescent="0.3">
      <c r="A15" s="32" t="s">
        <v>12</v>
      </c>
      <c r="B15" s="14" t="s">
        <v>84</v>
      </c>
      <c r="C15" s="50">
        <v>3</v>
      </c>
      <c r="D15" s="13"/>
      <c r="M15" s="4"/>
    </row>
    <row r="16" spans="1:13" ht="47.25" customHeight="1" x14ac:dyDescent="0.3">
      <c r="A16" s="32" t="s">
        <v>13</v>
      </c>
      <c r="B16" s="14" t="s">
        <v>73</v>
      </c>
      <c r="C16" s="50">
        <v>3</v>
      </c>
      <c r="D16" s="13"/>
    </row>
    <row r="17" spans="1:14" ht="73.5" customHeight="1" x14ac:dyDescent="0.3">
      <c r="A17" s="32" t="s">
        <v>27</v>
      </c>
      <c r="B17" s="38" t="s">
        <v>78</v>
      </c>
      <c r="C17" s="51">
        <v>2</v>
      </c>
      <c r="D17" s="13"/>
      <c r="F17" s="5"/>
      <c r="G17" s="5"/>
      <c r="H17" s="5"/>
      <c r="N17" s="6"/>
    </row>
    <row r="18" spans="1:14" ht="60" customHeight="1" x14ac:dyDescent="0.3">
      <c r="A18" s="32" t="s">
        <v>28</v>
      </c>
      <c r="B18" s="38" t="s">
        <v>39</v>
      </c>
      <c r="C18" s="50">
        <v>2</v>
      </c>
      <c r="D18" s="13"/>
      <c r="J18" s="7"/>
    </row>
    <row r="19" spans="1:14" ht="60" customHeight="1" x14ac:dyDescent="0.3">
      <c r="A19" s="32" t="s">
        <v>29</v>
      </c>
      <c r="B19" s="38" t="s">
        <v>47</v>
      </c>
      <c r="C19" s="50">
        <v>3</v>
      </c>
      <c r="D19" s="13"/>
      <c r="J19" s="7"/>
    </row>
    <row r="20" spans="1:14" ht="60" customHeight="1" x14ac:dyDescent="0.3">
      <c r="A20" s="32" t="s">
        <v>30</v>
      </c>
      <c r="B20" s="38" t="s">
        <v>74</v>
      </c>
      <c r="C20" s="50">
        <v>3</v>
      </c>
      <c r="D20" s="13"/>
      <c r="J20" s="7"/>
    </row>
    <row r="21" spans="1:14" ht="101.25" customHeight="1" x14ac:dyDescent="0.25">
      <c r="A21" s="32" t="s">
        <v>55</v>
      </c>
      <c r="B21" s="48" t="s">
        <v>77</v>
      </c>
      <c r="C21" s="51">
        <v>3</v>
      </c>
      <c r="D21" s="13"/>
    </row>
    <row r="22" spans="1:14" x14ac:dyDescent="0.3">
      <c r="A22" s="79"/>
      <c r="B22" s="80"/>
      <c r="C22" s="20">
        <f>SUM(C14:C21)</f>
        <v>22</v>
      </c>
      <c r="D22" s="20">
        <f>SUM(D14:D21)</f>
        <v>0</v>
      </c>
    </row>
    <row r="23" spans="1:14" ht="30.75" customHeight="1" x14ac:dyDescent="0.3">
      <c r="A23" s="33">
        <v>2</v>
      </c>
      <c r="B23" s="78" t="s">
        <v>22</v>
      </c>
      <c r="C23" s="78"/>
      <c r="D23" s="78"/>
    </row>
    <row r="24" spans="1:14" ht="52.5" customHeight="1" x14ac:dyDescent="0.3">
      <c r="A24" s="32" t="s">
        <v>17</v>
      </c>
      <c r="B24" s="38" t="s">
        <v>60</v>
      </c>
      <c r="C24" s="12">
        <v>2</v>
      </c>
      <c r="D24" s="13"/>
      <c r="N24" s="1"/>
    </row>
    <row r="25" spans="1:14" ht="41.25" customHeight="1" x14ac:dyDescent="0.3">
      <c r="A25" s="32" t="s">
        <v>18</v>
      </c>
      <c r="B25" s="38" t="s">
        <v>71</v>
      </c>
      <c r="C25" s="12">
        <v>3</v>
      </c>
      <c r="D25" s="13"/>
      <c r="H25" s="54"/>
      <c r="N25" s="1"/>
    </row>
    <row r="26" spans="1:14" ht="52.5" customHeight="1" x14ac:dyDescent="0.3">
      <c r="A26" s="32" t="s">
        <v>18</v>
      </c>
      <c r="B26" s="38" t="s">
        <v>67</v>
      </c>
      <c r="C26" s="12">
        <v>3</v>
      </c>
      <c r="D26" s="13"/>
      <c r="E26" s="52"/>
      <c r="H26" s="54"/>
      <c r="N26" s="1"/>
    </row>
    <row r="27" spans="1:14" ht="63.75" customHeight="1" x14ac:dyDescent="0.3">
      <c r="A27" s="32" t="s">
        <v>81</v>
      </c>
      <c r="B27" s="38" t="s">
        <v>51</v>
      </c>
      <c r="C27" s="12">
        <v>3</v>
      </c>
      <c r="D27" s="13"/>
      <c r="E27" s="52"/>
      <c r="H27" s="54"/>
      <c r="N27" s="1"/>
    </row>
    <row r="28" spans="1:14" ht="52.5" customHeight="1" x14ac:dyDescent="0.3">
      <c r="A28" s="32" t="s">
        <v>82</v>
      </c>
      <c r="B28" s="38" t="s">
        <v>75</v>
      </c>
      <c r="C28" s="12">
        <v>2</v>
      </c>
      <c r="D28" s="13"/>
      <c r="E28" s="52"/>
      <c r="F28" s="53"/>
      <c r="H28" s="54"/>
      <c r="N28" s="1"/>
    </row>
    <row r="29" spans="1:14" ht="52.5" customHeight="1" x14ac:dyDescent="0.3">
      <c r="A29" s="32" t="s">
        <v>83</v>
      </c>
      <c r="B29" s="38" t="s">
        <v>61</v>
      </c>
      <c r="C29" s="12">
        <v>3</v>
      </c>
      <c r="D29" s="13"/>
      <c r="E29" s="3"/>
      <c r="N29" s="1"/>
    </row>
    <row r="30" spans="1:14" ht="22.5" customHeight="1" x14ac:dyDescent="0.3">
      <c r="A30" s="81"/>
      <c r="B30" s="82"/>
      <c r="C30" s="20">
        <f>SUM(C24:C29)</f>
        <v>16</v>
      </c>
      <c r="D30" s="20">
        <f>SUM(D24:D29)</f>
        <v>0</v>
      </c>
      <c r="E30" s="54"/>
      <c r="N30" s="1"/>
    </row>
    <row r="31" spans="1:14" ht="27.75" customHeight="1" x14ac:dyDescent="0.3">
      <c r="A31" s="33">
        <v>3</v>
      </c>
      <c r="B31" s="78" t="s">
        <v>23</v>
      </c>
      <c r="C31" s="78"/>
      <c r="D31" s="78"/>
      <c r="N31" s="1"/>
    </row>
    <row r="32" spans="1:14" ht="78.75" customHeight="1" x14ac:dyDescent="0.3">
      <c r="A32" s="32" t="s">
        <v>14</v>
      </c>
      <c r="B32" s="38" t="s">
        <v>80</v>
      </c>
      <c r="C32" s="12">
        <v>5</v>
      </c>
      <c r="D32" s="13"/>
      <c r="N32" s="1"/>
    </row>
    <row r="33" spans="1:14" ht="82.8" x14ac:dyDescent="0.3">
      <c r="A33" s="32" t="s">
        <v>31</v>
      </c>
      <c r="B33" s="38" t="s">
        <v>57</v>
      </c>
      <c r="C33" s="12">
        <v>5</v>
      </c>
      <c r="D33" s="13"/>
      <c r="N33" s="1"/>
    </row>
    <row r="34" spans="1:14" ht="55.2" x14ac:dyDescent="0.3">
      <c r="A34" s="32" t="s">
        <v>32</v>
      </c>
      <c r="B34" s="38" t="s">
        <v>48</v>
      </c>
      <c r="C34" s="12">
        <v>4</v>
      </c>
      <c r="D34" s="13"/>
      <c r="N34" s="1"/>
    </row>
    <row r="35" spans="1:14" ht="41.25" customHeight="1" x14ac:dyDescent="0.3">
      <c r="A35" s="32" t="s">
        <v>33</v>
      </c>
      <c r="B35" s="38" t="s">
        <v>54</v>
      </c>
      <c r="C35" s="12">
        <v>4</v>
      </c>
      <c r="D35" s="13"/>
      <c r="N35" s="1"/>
    </row>
    <row r="36" spans="1:14" ht="17.25" customHeight="1" x14ac:dyDescent="0.3">
      <c r="A36" s="81"/>
      <c r="B36" s="82"/>
      <c r="C36" s="20">
        <f>SUM(C32:C35)</f>
        <v>18</v>
      </c>
      <c r="D36" s="20">
        <f>SUM(D32:D35)</f>
        <v>0</v>
      </c>
      <c r="N36" s="1"/>
    </row>
    <row r="37" spans="1:14" ht="18.75" customHeight="1" x14ac:dyDescent="0.3">
      <c r="A37" s="33">
        <v>4</v>
      </c>
      <c r="B37" s="78" t="s">
        <v>24</v>
      </c>
      <c r="C37" s="78"/>
      <c r="D37" s="78"/>
      <c r="N37" s="1"/>
    </row>
    <row r="38" spans="1:14" ht="23.25" customHeight="1" x14ac:dyDescent="0.3">
      <c r="A38" s="34" t="s">
        <v>19</v>
      </c>
      <c r="B38" s="14" t="s">
        <v>62</v>
      </c>
      <c r="C38" s="12">
        <v>5</v>
      </c>
      <c r="D38" s="13"/>
      <c r="E38" s="1" t="s">
        <v>7</v>
      </c>
      <c r="F38" s="1" t="s">
        <v>6</v>
      </c>
      <c r="G38" s="1" t="s">
        <v>8</v>
      </c>
      <c r="H38" s="1" t="s">
        <v>9</v>
      </c>
      <c r="N38" s="1"/>
    </row>
    <row r="39" spans="1:14" ht="58.5" customHeight="1" x14ac:dyDescent="0.3">
      <c r="A39" s="34" t="s">
        <v>20</v>
      </c>
      <c r="B39" s="14" t="s">
        <v>68</v>
      </c>
      <c r="C39" s="12">
        <v>6</v>
      </c>
      <c r="D39" s="13"/>
      <c r="N39" s="1"/>
    </row>
    <row r="40" spans="1:14" ht="36.75" customHeight="1" x14ac:dyDescent="0.3">
      <c r="A40" s="34" t="s">
        <v>34</v>
      </c>
      <c r="B40" s="14" t="s">
        <v>53</v>
      </c>
      <c r="C40" s="12">
        <v>6</v>
      </c>
      <c r="D40" s="13"/>
      <c r="N40" s="1"/>
    </row>
    <row r="41" spans="1:14" ht="52.5" customHeight="1" x14ac:dyDescent="0.3">
      <c r="A41" s="34" t="s">
        <v>35</v>
      </c>
      <c r="B41" s="14" t="s">
        <v>50</v>
      </c>
      <c r="C41" s="12">
        <v>6</v>
      </c>
      <c r="D41" s="13"/>
      <c r="N41" s="1"/>
    </row>
    <row r="42" spans="1:14" ht="39.75" customHeight="1" x14ac:dyDescent="0.3">
      <c r="A42" s="34" t="s">
        <v>56</v>
      </c>
      <c r="B42" s="14" t="s">
        <v>40</v>
      </c>
      <c r="C42" s="12">
        <v>5</v>
      </c>
      <c r="D42" s="13"/>
      <c r="N42" s="1"/>
    </row>
    <row r="43" spans="1:14" ht="57.75" customHeight="1" x14ac:dyDescent="0.3">
      <c r="A43" s="34" t="s">
        <v>43</v>
      </c>
      <c r="B43" s="14" t="s">
        <v>85</v>
      </c>
      <c r="C43" s="12">
        <v>6</v>
      </c>
      <c r="D43" s="13"/>
      <c r="N43" s="1"/>
    </row>
    <row r="44" spans="1:14" x14ac:dyDescent="0.3">
      <c r="A44" s="81"/>
      <c r="B44" s="82"/>
      <c r="C44" s="21">
        <f>SUM(C38:C43)</f>
        <v>34</v>
      </c>
      <c r="D44" s="21">
        <f>SUM(D38:D43)</f>
        <v>0</v>
      </c>
      <c r="I44" s="1">
        <v>0</v>
      </c>
      <c r="N44" s="1"/>
    </row>
    <row r="45" spans="1:14" x14ac:dyDescent="0.3">
      <c r="A45" s="33">
        <v>5</v>
      </c>
      <c r="B45" s="78" t="s">
        <v>25</v>
      </c>
      <c r="C45" s="78"/>
      <c r="D45" s="78"/>
      <c r="N45" s="1"/>
    </row>
    <row r="46" spans="1:14" ht="96.6" x14ac:dyDescent="0.3">
      <c r="A46" s="32" t="s">
        <v>36</v>
      </c>
      <c r="B46" s="14" t="s">
        <v>69</v>
      </c>
      <c r="C46" s="37">
        <v>4</v>
      </c>
      <c r="D46" s="13"/>
      <c r="I46" s="1">
        <v>0</v>
      </c>
      <c r="N46" s="1"/>
    </row>
    <row r="47" spans="1:14" ht="45.75" customHeight="1" x14ac:dyDescent="0.3">
      <c r="A47" s="32" t="s">
        <v>37</v>
      </c>
      <c r="B47" s="14" t="s">
        <v>52</v>
      </c>
      <c r="C47" s="37">
        <v>3</v>
      </c>
      <c r="D47" s="13"/>
      <c r="N47" s="1"/>
    </row>
    <row r="48" spans="1:14" ht="55.5" customHeight="1" x14ac:dyDescent="0.3">
      <c r="A48" s="32" t="s">
        <v>38</v>
      </c>
      <c r="B48" s="14" t="s">
        <v>49</v>
      </c>
      <c r="C48" s="37">
        <v>3</v>
      </c>
      <c r="D48" s="13"/>
      <c r="N48" s="1"/>
    </row>
    <row r="49" spans="1:14" x14ac:dyDescent="0.3">
      <c r="A49" s="81"/>
      <c r="B49" s="82"/>
      <c r="C49" s="20">
        <f>SUM(C46:C48)</f>
        <v>10</v>
      </c>
      <c r="D49" s="20">
        <f>SUM(D46:D48)</f>
        <v>0</v>
      </c>
      <c r="N49" s="1"/>
    </row>
    <row r="50" spans="1:14" x14ac:dyDescent="0.3">
      <c r="A50" s="83" t="s">
        <v>26</v>
      </c>
      <c r="B50" s="84"/>
      <c r="C50" s="20">
        <f>+C22+C30+C36+C44+C49</f>
        <v>100</v>
      </c>
      <c r="D50" s="20">
        <f>+D22+D30+D36+D44+D49</f>
        <v>0</v>
      </c>
      <c r="J50" s="8"/>
    </row>
    <row r="51" spans="1:14" ht="14.4" thickBot="1" x14ac:dyDescent="0.35">
      <c r="A51" s="40"/>
      <c r="B51" s="46"/>
      <c r="C51" s="44"/>
      <c r="D51" s="44"/>
      <c r="E51" s="8"/>
      <c r="J51" s="8"/>
    </row>
    <row r="52" spans="1:14" ht="15.75" customHeight="1" thickBot="1" x14ac:dyDescent="0.35">
      <c r="A52" s="94" t="s">
        <v>59</v>
      </c>
      <c r="B52" s="95"/>
      <c r="C52" s="95"/>
      <c r="D52" s="96"/>
      <c r="E52" s="49"/>
      <c r="J52" s="8"/>
    </row>
    <row r="53" spans="1:14" ht="15" customHeight="1" x14ac:dyDescent="0.3">
      <c r="A53" s="85"/>
      <c r="B53" s="86"/>
      <c r="C53" s="86"/>
      <c r="D53" s="87"/>
      <c r="E53" s="45"/>
      <c r="J53" s="8"/>
    </row>
    <row r="54" spans="1:14" ht="15" customHeight="1" x14ac:dyDescent="0.3">
      <c r="A54" s="88"/>
      <c r="B54" s="89"/>
      <c r="C54" s="89"/>
      <c r="D54" s="90"/>
      <c r="E54" s="45"/>
      <c r="J54" s="8"/>
    </row>
    <row r="55" spans="1:14" ht="15" customHeight="1" x14ac:dyDescent="0.3">
      <c r="A55" s="88"/>
      <c r="B55" s="89"/>
      <c r="C55" s="89"/>
      <c r="D55" s="90"/>
      <c r="E55" s="45"/>
      <c r="J55" s="8"/>
    </row>
    <row r="56" spans="1:14" ht="15" customHeight="1" x14ac:dyDescent="0.3">
      <c r="A56" s="88"/>
      <c r="B56" s="89"/>
      <c r="C56" s="89"/>
      <c r="D56" s="90"/>
      <c r="E56" s="45"/>
      <c r="J56" s="8"/>
    </row>
    <row r="57" spans="1:14" ht="15" customHeight="1" thickBot="1" x14ac:dyDescent="0.35">
      <c r="A57" s="91"/>
      <c r="B57" s="92"/>
      <c r="C57" s="92"/>
      <c r="D57" s="93"/>
      <c r="E57" s="45"/>
      <c r="J57" s="8"/>
    </row>
    <row r="58" spans="1:14" s="9" customFormat="1" ht="15" customHeight="1" x14ac:dyDescent="0.3">
      <c r="A58" s="41"/>
      <c r="B58" s="42"/>
      <c r="C58" s="42"/>
      <c r="D58" s="42"/>
      <c r="E58" s="8"/>
      <c r="F58" s="8"/>
      <c r="G58" s="8"/>
      <c r="H58" s="8"/>
      <c r="I58" s="8"/>
      <c r="J58" s="8"/>
      <c r="K58" s="43"/>
      <c r="L58" s="43"/>
      <c r="M58" s="43"/>
    </row>
    <row r="59" spans="1:14" s="9" customFormat="1" ht="15" customHeight="1" x14ac:dyDescent="0.3">
      <c r="A59" s="41"/>
      <c r="B59" s="42"/>
      <c r="C59" s="42"/>
      <c r="D59" s="42"/>
      <c r="E59" s="8"/>
      <c r="F59" s="8"/>
      <c r="G59" s="8"/>
      <c r="H59" s="8"/>
      <c r="I59" s="8"/>
      <c r="J59" s="8"/>
      <c r="K59" s="43"/>
      <c r="L59" s="43"/>
      <c r="M59" s="43"/>
    </row>
    <row r="60" spans="1:14" ht="15" customHeight="1" x14ac:dyDescent="0.3">
      <c r="A60" s="36"/>
      <c r="B60" s="68" t="s">
        <v>5</v>
      </c>
      <c r="C60" s="69"/>
      <c r="D60" s="70"/>
      <c r="J60" s="8"/>
    </row>
    <row r="61" spans="1:14" ht="15" customHeight="1" x14ac:dyDescent="0.3">
      <c r="A61" s="36"/>
      <c r="B61" s="71"/>
      <c r="C61" s="72"/>
      <c r="D61" s="73"/>
      <c r="J61" s="8"/>
    </row>
    <row r="62" spans="1:14" ht="27.6" x14ac:dyDescent="0.3">
      <c r="A62" s="36"/>
      <c r="B62" s="21" t="s">
        <v>1</v>
      </c>
      <c r="C62" s="21" t="s">
        <v>41</v>
      </c>
      <c r="D62" s="21" t="s">
        <v>42</v>
      </c>
    </row>
    <row r="63" spans="1:14" ht="21.75" customHeight="1" x14ac:dyDescent="0.3">
      <c r="A63" s="36"/>
      <c r="B63" s="31" t="s">
        <v>21</v>
      </c>
      <c r="C63" s="35">
        <f>+C22</f>
        <v>22</v>
      </c>
      <c r="D63" s="20">
        <f>D22</f>
        <v>0</v>
      </c>
    </row>
    <row r="64" spans="1:14" ht="21.75" customHeight="1" x14ac:dyDescent="0.3">
      <c r="A64" s="36"/>
      <c r="B64" s="31" t="s">
        <v>22</v>
      </c>
      <c r="C64" s="35">
        <f>+C30</f>
        <v>16</v>
      </c>
      <c r="D64" s="20">
        <f>D30</f>
        <v>0</v>
      </c>
    </row>
    <row r="65" spans="1:4" ht="21.75" customHeight="1" x14ac:dyDescent="0.3">
      <c r="A65" s="36"/>
      <c r="B65" s="31" t="s">
        <v>23</v>
      </c>
      <c r="C65" s="35">
        <f>+C36</f>
        <v>18</v>
      </c>
      <c r="D65" s="20">
        <f>D36</f>
        <v>0</v>
      </c>
    </row>
    <row r="66" spans="1:4" ht="21.75" customHeight="1" x14ac:dyDescent="0.3">
      <c r="A66" s="36"/>
      <c r="B66" s="31" t="s">
        <v>24</v>
      </c>
      <c r="C66" s="35">
        <f>+C44</f>
        <v>34</v>
      </c>
      <c r="D66" s="20">
        <f>D44</f>
        <v>0</v>
      </c>
    </row>
    <row r="67" spans="1:4" ht="21.75" customHeight="1" x14ac:dyDescent="0.3">
      <c r="A67" s="36"/>
      <c r="B67" s="31" t="s">
        <v>25</v>
      </c>
      <c r="C67" s="35">
        <f>+C49</f>
        <v>10</v>
      </c>
      <c r="D67" s="20">
        <f>D49</f>
        <v>0</v>
      </c>
    </row>
    <row r="68" spans="1:4" x14ac:dyDescent="0.3">
      <c r="A68" s="47"/>
      <c r="B68" s="25"/>
      <c r="C68" s="26">
        <f>SUM(C63:C67)</f>
        <v>100</v>
      </c>
      <c r="D68" s="20">
        <f>SUM(D63:D67)</f>
        <v>0</v>
      </c>
    </row>
    <row r="69" spans="1:4" x14ac:dyDescent="0.3">
      <c r="B69" s="10"/>
      <c r="C69" s="6"/>
    </row>
    <row r="70" spans="1:4" x14ac:dyDescent="0.3">
      <c r="B70" s="10"/>
    </row>
    <row r="71" spans="1:4" x14ac:dyDescent="0.3">
      <c r="B71" s="10"/>
    </row>
    <row r="72" spans="1:4" x14ac:dyDescent="0.3">
      <c r="B72" s="10"/>
    </row>
  </sheetData>
  <sheetProtection formatCells="0" formatColumns="0" formatRows="0" insertColumns="0" insertRows="0" insertHyperlinks="0" deleteColumns="0" deleteRows="0" sort="0" autoFilter="0" pivotTables="0"/>
  <customSheetViews>
    <customSheetView guid="{AD105856-ED0A-461B-8DE0-770DEF43D55D}" scale="90" hiddenRows="1" topLeftCell="B1">
      <selection activeCell="D1" sqref="D1:D5"/>
      <pageMargins left="0.7" right="0.7" top="0.75" bottom="0.75" header="0.3" footer="0.3"/>
      <pageSetup orientation="portrait" r:id="rId1"/>
    </customSheetView>
    <customSheetView guid="{B6BE469E-7606-4A7A-9015-40EF72CFD43A}" scale="90" hiddenRows="1" topLeftCell="A11">
      <selection activeCell="C21" activeCellId="4" sqref="C46:C48 C38:C43 C32:C35 C24:C29 C14:C21"/>
      <pageMargins left="0.7" right="0.7" top="0.75" bottom="0.75" header="0.3" footer="0.3"/>
      <pageSetup orientation="portrait" r:id="rId2"/>
    </customSheetView>
  </customSheetViews>
  <mergeCells count="19">
    <mergeCell ref="B1:C5"/>
    <mergeCell ref="D1:D5"/>
    <mergeCell ref="B37:D37"/>
    <mergeCell ref="E1:G10"/>
    <mergeCell ref="B60:D61"/>
    <mergeCell ref="B11:D11"/>
    <mergeCell ref="B13:D13"/>
    <mergeCell ref="B23:D23"/>
    <mergeCell ref="B31:D31"/>
    <mergeCell ref="A22:B22"/>
    <mergeCell ref="A30:B30"/>
    <mergeCell ref="A36:B36"/>
    <mergeCell ref="A44:B44"/>
    <mergeCell ref="B45:D45"/>
    <mergeCell ref="A49:B49"/>
    <mergeCell ref="A50:B50"/>
    <mergeCell ref="A53:D57"/>
    <mergeCell ref="A52:D52"/>
    <mergeCell ref="A1:A5"/>
  </mergeCells>
  <dataValidations count="5">
    <dataValidation type="list" allowBlank="1" showInputMessage="1" showErrorMessage="1" sqref="D28 D24 D17:D18">
      <formula1>$I$1:$I$2</formula1>
    </dataValidation>
    <dataValidation type="list" allowBlank="1" showInputMessage="1" showErrorMessage="1" sqref="D47:D48 D25:D27 D29 D19:D21 D14:D16">
      <formula1>$J$1:$J$2</formula1>
    </dataValidation>
    <dataValidation type="list" allowBlank="1" showInputMessage="1" showErrorMessage="1" sqref="D32:D33 D38 D42">
      <formula1>$L$1:$L$2</formula1>
    </dataValidation>
    <dataValidation type="list" allowBlank="1" showInputMessage="1" showErrorMessage="1" sqref="D39:D41 D43">
      <formula1>$M$1:$M$2</formula1>
    </dataValidation>
    <dataValidation type="list" allowBlank="1" showInputMessage="1" showErrorMessage="1" sqref="D46 D34:D35">
      <formula1>$K$1:$K$2</formula1>
    </dataValidation>
  </dataValidations>
  <pageMargins left="0.7" right="0.7" top="0.75" bottom="0.75" header="0.3" footer="0.3"/>
  <pageSetup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7" zoomScale="80" zoomScaleNormal="80" zoomScalePageLayoutView="150" workbookViewId="0">
      <selection activeCell="D1" sqref="D1:D5"/>
    </sheetView>
  </sheetViews>
  <sheetFormatPr baseColWidth="10" defaultColWidth="10.88671875" defaultRowHeight="13.8" x14ac:dyDescent="0.3"/>
  <cols>
    <col min="1" max="1" width="14.6640625" style="3" customWidth="1"/>
    <col min="2" max="2" width="64.44140625" style="9" bestFit="1" customWidth="1"/>
    <col min="3" max="3" width="29.88671875" style="3" customWidth="1"/>
    <col min="4" max="4" width="19.44140625" style="11" customWidth="1"/>
    <col min="5" max="5" width="19" style="1" bestFit="1" customWidth="1"/>
    <col min="6" max="6" width="7.6640625" style="1" bestFit="1" customWidth="1"/>
    <col min="7" max="7" width="11.44140625" style="1" bestFit="1" customWidth="1"/>
    <col min="8" max="8" width="13.109375" style="1" bestFit="1" customWidth="1"/>
    <col min="9" max="9" width="10.88671875" style="1" bestFit="1" customWidth="1"/>
    <col min="10" max="10" width="10.88671875" style="1"/>
    <col min="11" max="12" width="10.88671875" style="2"/>
    <col min="13" max="13" width="14.44140625" style="2" bestFit="1" customWidth="1"/>
    <col min="14" max="16384" width="10.88671875" style="3"/>
  </cols>
  <sheetData>
    <row r="1" spans="1:13" ht="15.75" customHeight="1" x14ac:dyDescent="0.3">
      <c r="A1" s="97"/>
      <c r="B1" s="99" t="s">
        <v>76</v>
      </c>
      <c r="C1" s="100"/>
      <c r="D1" s="105" t="s">
        <v>70</v>
      </c>
      <c r="E1" s="59" t="s">
        <v>63</v>
      </c>
      <c r="F1" s="60"/>
      <c r="G1" s="61"/>
      <c r="I1" s="57">
        <v>0</v>
      </c>
      <c r="J1" s="57">
        <v>0</v>
      </c>
      <c r="K1" s="57">
        <v>0</v>
      </c>
      <c r="L1" s="57">
        <v>0</v>
      </c>
      <c r="M1" s="57">
        <v>0</v>
      </c>
    </row>
    <row r="2" spans="1:13" x14ac:dyDescent="0.3">
      <c r="A2" s="97"/>
      <c r="B2" s="101"/>
      <c r="C2" s="102"/>
      <c r="D2" s="105"/>
      <c r="E2" s="62"/>
      <c r="F2" s="63"/>
      <c r="G2" s="64"/>
      <c r="I2" s="57">
        <v>2</v>
      </c>
      <c r="J2" s="57">
        <v>3</v>
      </c>
      <c r="K2" s="57">
        <v>4</v>
      </c>
      <c r="L2" s="57">
        <v>5</v>
      </c>
      <c r="M2" s="57">
        <v>6</v>
      </c>
    </row>
    <row r="3" spans="1:13" ht="11.25" customHeight="1" x14ac:dyDescent="0.3">
      <c r="A3" s="97"/>
      <c r="B3" s="101"/>
      <c r="C3" s="102"/>
      <c r="D3" s="105"/>
      <c r="E3" s="62"/>
      <c r="F3" s="63"/>
      <c r="G3" s="64"/>
    </row>
    <row r="4" spans="1:13" ht="14.25" customHeight="1" x14ac:dyDescent="0.3">
      <c r="A4" s="97"/>
      <c r="B4" s="101"/>
      <c r="C4" s="102"/>
      <c r="D4" s="105"/>
      <c r="E4" s="62"/>
      <c r="F4" s="63"/>
      <c r="G4" s="64"/>
    </row>
    <row r="5" spans="1:13" ht="3.75" hidden="1" customHeight="1" x14ac:dyDescent="0.25">
      <c r="A5" s="98"/>
      <c r="B5" s="103"/>
      <c r="C5" s="104"/>
      <c r="D5" s="105"/>
      <c r="E5" s="62"/>
      <c r="F5" s="63"/>
      <c r="G5" s="64"/>
    </row>
    <row r="6" spans="1:13" ht="26.4" x14ac:dyDescent="0.3">
      <c r="A6" s="30" t="s">
        <v>2</v>
      </c>
      <c r="B6" s="15"/>
      <c r="C6" s="16" t="s">
        <v>0</v>
      </c>
      <c r="D6" s="27"/>
      <c r="E6" s="62"/>
      <c r="F6" s="63"/>
      <c r="G6" s="64"/>
    </row>
    <row r="7" spans="1:13" ht="26.4" x14ac:dyDescent="0.3">
      <c r="A7" s="30" t="s">
        <v>58</v>
      </c>
      <c r="B7" s="17"/>
      <c r="C7" s="16" t="s">
        <v>44</v>
      </c>
      <c r="D7" s="28"/>
      <c r="E7" s="62"/>
      <c r="F7" s="63"/>
      <c r="G7" s="64"/>
    </row>
    <row r="8" spans="1:13" ht="26.4" x14ac:dyDescent="0.3">
      <c r="A8" s="29" t="s">
        <v>45</v>
      </c>
      <c r="B8" s="17"/>
      <c r="C8" s="16" t="s">
        <v>46</v>
      </c>
      <c r="D8" s="18"/>
      <c r="E8" s="62"/>
      <c r="F8" s="63"/>
      <c r="G8" s="64"/>
    </row>
    <row r="9" spans="1:13" ht="26.4" x14ac:dyDescent="0.3">
      <c r="A9" s="29" t="s">
        <v>65</v>
      </c>
      <c r="B9" s="17"/>
      <c r="C9" s="16" t="s">
        <v>66</v>
      </c>
      <c r="D9" s="18"/>
      <c r="E9" s="62"/>
      <c r="F9" s="63"/>
      <c r="G9" s="64"/>
    </row>
    <row r="10" spans="1:13" ht="39.6" x14ac:dyDescent="0.3">
      <c r="A10" s="30" t="s">
        <v>3</v>
      </c>
      <c r="B10" s="15"/>
      <c r="C10" s="19" t="s">
        <v>4</v>
      </c>
      <c r="D10" s="18"/>
      <c r="E10" s="65"/>
      <c r="F10" s="66"/>
      <c r="G10" s="67"/>
    </row>
    <row r="11" spans="1:13" ht="8.25" customHeight="1" x14ac:dyDescent="0.25">
      <c r="B11" s="74"/>
      <c r="C11" s="74"/>
      <c r="D11" s="74"/>
    </row>
    <row r="12" spans="1:13" ht="27.6" x14ac:dyDescent="0.3">
      <c r="A12" s="23"/>
      <c r="B12" s="20" t="s">
        <v>10</v>
      </c>
      <c r="C12" s="21" t="s">
        <v>15</v>
      </c>
      <c r="D12" s="22" t="s">
        <v>16</v>
      </c>
      <c r="M12" s="4"/>
    </row>
    <row r="13" spans="1:13" x14ac:dyDescent="0.3">
      <c r="A13" s="24">
        <v>1</v>
      </c>
      <c r="B13" s="75" t="s">
        <v>21</v>
      </c>
      <c r="C13" s="76"/>
      <c r="D13" s="77"/>
      <c r="M13" s="4"/>
    </row>
    <row r="14" spans="1:13" ht="68.25" customHeight="1" x14ac:dyDescent="0.3">
      <c r="A14" s="32" t="s">
        <v>11</v>
      </c>
      <c r="B14" s="39" t="s">
        <v>72</v>
      </c>
      <c r="C14" s="50">
        <v>3</v>
      </c>
      <c r="D14" s="13"/>
      <c r="M14" s="4"/>
    </row>
    <row r="15" spans="1:13" ht="74.25" customHeight="1" x14ac:dyDescent="0.3">
      <c r="A15" s="32" t="s">
        <v>12</v>
      </c>
      <c r="B15" s="14" t="s">
        <v>84</v>
      </c>
      <c r="C15" s="50">
        <v>3</v>
      </c>
      <c r="D15" s="13"/>
      <c r="M15" s="4"/>
    </row>
    <row r="16" spans="1:13" ht="54.75" customHeight="1" x14ac:dyDescent="0.3">
      <c r="A16" s="32" t="s">
        <v>13</v>
      </c>
      <c r="B16" s="14" t="s">
        <v>73</v>
      </c>
      <c r="C16" s="50">
        <v>3</v>
      </c>
      <c r="D16" s="13"/>
    </row>
    <row r="17" spans="1:14" ht="59.25" customHeight="1" x14ac:dyDescent="0.3">
      <c r="A17" s="32" t="s">
        <v>27</v>
      </c>
      <c r="B17" s="38" t="s">
        <v>79</v>
      </c>
      <c r="C17" s="51">
        <v>3</v>
      </c>
      <c r="D17" s="13"/>
      <c r="F17" s="5"/>
      <c r="G17" s="5"/>
      <c r="H17" s="5"/>
      <c r="N17" s="6"/>
    </row>
    <row r="18" spans="1:14" ht="60" customHeight="1" x14ac:dyDescent="0.3">
      <c r="A18" s="32" t="s">
        <v>28</v>
      </c>
      <c r="B18" s="38" t="s">
        <v>39</v>
      </c>
      <c r="C18" s="50">
        <v>3</v>
      </c>
      <c r="D18" s="13"/>
      <c r="J18" s="7"/>
    </row>
    <row r="19" spans="1:14" ht="60" customHeight="1" x14ac:dyDescent="0.3">
      <c r="A19" s="32" t="s">
        <v>29</v>
      </c>
      <c r="B19" s="38" t="s">
        <v>47</v>
      </c>
      <c r="C19" s="50">
        <v>3</v>
      </c>
      <c r="D19" s="13"/>
      <c r="J19" s="7"/>
    </row>
    <row r="20" spans="1:14" ht="60" customHeight="1" x14ac:dyDescent="0.3">
      <c r="A20" s="32" t="s">
        <v>30</v>
      </c>
      <c r="B20" s="38" t="s">
        <v>74</v>
      </c>
      <c r="C20" s="50">
        <v>3</v>
      </c>
      <c r="D20" s="13"/>
      <c r="J20" s="7"/>
    </row>
    <row r="21" spans="1:14" ht="95.25" customHeight="1" x14ac:dyDescent="0.3">
      <c r="A21" s="32" t="s">
        <v>55</v>
      </c>
      <c r="B21" s="58" t="s">
        <v>77</v>
      </c>
      <c r="C21" s="51">
        <v>3</v>
      </c>
      <c r="D21" s="13"/>
    </row>
    <row r="22" spans="1:14" ht="15" x14ac:dyDescent="0.25">
      <c r="A22" s="79"/>
      <c r="B22" s="80"/>
      <c r="C22" s="20">
        <f>SUM(C14:C21)</f>
        <v>24</v>
      </c>
      <c r="D22" s="20">
        <f>SUM(D14:D21)</f>
        <v>0</v>
      </c>
    </row>
    <row r="23" spans="1:14" ht="30.75" customHeight="1" x14ac:dyDescent="0.3">
      <c r="A23" s="33">
        <v>2</v>
      </c>
      <c r="B23" s="78" t="s">
        <v>22</v>
      </c>
      <c r="C23" s="78"/>
      <c r="D23" s="78"/>
    </row>
    <row r="24" spans="1:14" ht="52.5" customHeight="1" x14ac:dyDescent="0.3">
      <c r="A24" s="32" t="s">
        <v>17</v>
      </c>
      <c r="B24" s="38" t="s">
        <v>60</v>
      </c>
      <c r="C24" s="12">
        <v>2</v>
      </c>
      <c r="D24" s="13"/>
      <c r="N24" s="1"/>
    </row>
    <row r="25" spans="1:14" ht="42.75" customHeight="1" x14ac:dyDescent="0.3">
      <c r="A25" s="32" t="s">
        <v>18</v>
      </c>
      <c r="B25" s="38" t="s">
        <v>71</v>
      </c>
      <c r="C25" s="12">
        <v>3</v>
      </c>
      <c r="D25" s="13"/>
      <c r="H25" s="54"/>
      <c r="N25" s="1"/>
    </row>
    <row r="26" spans="1:14" ht="52.5" customHeight="1" x14ac:dyDescent="0.25">
      <c r="A26" s="32" t="s">
        <v>81</v>
      </c>
      <c r="B26" s="38" t="s">
        <v>67</v>
      </c>
      <c r="C26" s="12">
        <v>3</v>
      </c>
      <c r="D26" s="13"/>
      <c r="E26" s="52"/>
      <c r="H26" s="54"/>
      <c r="N26" s="1"/>
    </row>
    <row r="27" spans="1:14" ht="63.75" customHeight="1" x14ac:dyDescent="0.3">
      <c r="A27" s="32" t="s">
        <v>82</v>
      </c>
      <c r="B27" s="38" t="s">
        <v>51</v>
      </c>
      <c r="C27" s="12">
        <v>3</v>
      </c>
      <c r="D27" s="13"/>
      <c r="E27" s="52"/>
      <c r="H27" s="54"/>
      <c r="N27" s="1"/>
    </row>
    <row r="28" spans="1:14" ht="52.5" customHeight="1" x14ac:dyDescent="0.3">
      <c r="A28" s="32" t="s">
        <v>83</v>
      </c>
      <c r="B28" s="38" t="s">
        <v>61</v>
      </c>
      <c r="C28" s="12">
        <v>3</v>
      </c>
      <c r="D28" s="13"/>
      <c r="E28" s="3"/>
      <c r="N28" s="1"/>
    </row>
    <row r="29" spans="1:14" ht="22.5" customHeight="1" x14ac:dyDescent="0.25">
      <c r="A29" s="81"/>
      <c r="B29" s="82"/>
      <c r="C29" s="20">
        <f>SUM(C24:C28)</f>
        <v>14</v>
      </c>
      <c r="D29" s="20">
        <f>SUM(D23:D28)</f>
        <v>0</v>
      </c>
      <c r="E29" s="54"/>
      <c r="N29" s="1"/>
    </row>
    <row r="30" spans="1:14" ht="27.75" customHeight="1" x14ac:dyDescent="0.3">
      <c r="A30" s="33">
        <v>3</v>
      </c>
      <c r="B30" s="78" t="s">
        <v>23</v>
      </c>
      <c r="C30" s="78"/>
      <c r="D30" s="78"/>
      <c r="N30" s="1"/>
    </row>
    <row r="31" spans="1:14" ht="86.25" customHeight="1" x14ac:dyDescent="0.3">
      <c r="A31" s="32" t="s">
        <v>14</v>
      </c>
      <c r="B31" s="38" t="s">
        <v>80</v>
      </c>
      <c r="C31" s="12">
        <v>6</v>
      </c>
      <c r="D31" s="13"/>
      <c r="N31" s="1"/>
    </row>
    <row r="32" spans="1:14" ht="82.8" x14ac:dyDescent="0.3">
      <c r="A32" s="32" t="s">
        <v>31</v>
      </c>
      <c r="B32" s="38" t="s">
        <v>57</v>
      </c>
      <c r="C32" s="12">
        <v>6</v>
      </c>
      <c r="D32" s="13"/>
      <c r="N32" s="1"/>
    </row>
    <row r="33" spans="1:14" ht="41.25" customHeight="1" x14ac:dyDescent="0.3">
      <c r="A33" s="32" t="s">
        <v>32</v>
      </c>
      <c r="B33" s="38" t="s">
        <v>54</v>
      </c>
      <c r="C33" s="12">
        <v>5</v>
      </c>
      <c r="D33" s="13"/>
      <c r="N33" s="1"/>
    </row>
    <row r="34" spans="1:14" ht="17.25" customHeight="1" x14ac:dyDescent="0.25">
      <c r="A34" s="81"/>
      <c r="B34" s="82"/>
      <c r="C34" s="20">
        <f>SUM(C31:C33)</f>
        <v>17</v>
      </c>
      <c r="D34" s="20">
        <f>SUM(D31:D33)</f>
        <v>0</v>
      </c>
      <c r="N34" s="1"/>
    </row>
    <row r="35" spans="1:14" ht="18.75" customHeight="1" x14ac:dyDescent="0.3">
      <c r="A35" s="33">
        <v>4</v>
      </c>
      <c r="B35" s="78" t="s">
        <v>24</v>
      </c>
      <c r="C35" s="78"/>
      <c r="D35" s="78"/>
      <c r="N35" s="1"/>
    </row>
    <row r="36" spans="1:14" ht="23.25" customHeight="1" x14ac:dyDescent="0.25">
      <c r="A36" s="34" t="s">
        <v>19</v>
      </c>
      <c r="B36" s="14" t="s">
        <v>62</v>
      </c>
      <c r="C36" s="12">
        <v>5</v>
      </c>
      <c r="D36" s="13"/>
      <c r="E36" s="1" t="s">
        <v>7</v>
      </c>
      <c r="F36" s="1" t="s">
        <v>6</v>
      </c>
      <c r="G36" s="1" t="s">
        <v>8</v>
      </c>
      <c r="H36" s="1" t="s">
        <v>9</v>
      </c>
      <c r="N36" s="1"/>
    </row>
    <row r="37" spans="1:14" ht="72" customHeight="1" x14ac:dyDescent="0.3">
      <c r="A37" s="34" t="s">
        <v>20</v>
      </c>
      <c r="B37" s="14" t="s">
        <v>68</v>
      </c>
      <c r="C37" s="12">
        <v>6</v>
      </c>
      <c r="D37" s="13"/>
      <c r="N37" s="1"/>
    </row>
    <row r="38" spans="1:14" ht="36.75" customHeight="1" x14ac:dyDescent="0.3">
      <c r="A38" s="34" t="s">
        <v>34</v>
      </c>
      <c r="B38" s="14" t="s">
        <v>53</v>
      </c>
      <c r="C38" s="12">
        <v>6</v>
      </c>
      <c r="D38" s="13"/>
      <c r="N38" s="1"/>
    </row>
    <row r="39" spans="1:14" ht="52.5" customHeight="1" x14ac:dyDescent="0.25">
      <c r="A39" s="34" t="s">
        <v>35</v>
      </c>
      <c r="B39" s="14" t="s">
        <v>50</v>
      </c>
      <c r="C39" s="12">
        <v>6</v>
      </c>
      <c r="D39" s="13"/>
      <c r="N39" s="1"/>
    </row>
    <row r="40" spans="1:14" ht="43.5" customHeight="1" x14ac:dyDescent="0.3">
      <c r="A40" s="34" t="s">
        <v>56</v>
      </c>
      <c r="B40" s="14" t="s">
        <v>40</v>
      </c>
      <c r="C40" s="12">
        <v>6</v>
      </c>
      <c r="D40" s="13"/>
      <c r="N40" s="1"/>
    </row>
    <row r="41" spans="1:14" ht="57.75" customHeight="1" x14ac:dyDescent="0.3">
      <c r="A41" s="34" t="s">
        <v>43</v>
      </c>
      <c r="B41" s="14" t="s">
        <v>85</v>
      </c>
      <c r="C41" s="12">
        <v>6</v>
      </c>
      <c r="D41" s="13"/>
      <c r="N41" s="1"/>
    </row>
    <row r="42" spans="1:14" ht="15" x14ac:dyDescent="0.25">
      <c r="A42" s="81"/>
      <c r="B42" s="82"/>
      <c r="C42" s="21">
        <f>SUM(C36:C41)</f>
        <v>35</v>
      </c>
      <c r="D42" s="21">
        <f>SUM(D36:D41)</f>
        <v>0</v>
      </c>
      <c r="I42" s="1">
        <v>0</v>
      </c>
      <c r="N42" s="1"/>
    </row>
    <row r="43" spans="1:14" x14ac:dyDescent="0.3">
      <c r="A43" s="33">
        <v>5</v>
      </c>
      <c r="B43" s="78" t="s">
        <v>25</v>
      </c>
      <c r="C43" s="78"/>
      <c r="D43" s="78"/>
      <c r="N43" s="1"/>
    </row>
    <row r="44" spans="1:14" ht="96.6" x14ac:dyDescent="0.3">
      <c r="A44" s="32" t="s">
        <v>36</v>
      </c>
      <c r="B44" s="14" t="s">
        <v>69</v>
      </c>
      <c r="C44" s="37">
        <v>4</v>
      </c>
      <c r="D44" s="13"/>
      <c r="I44" s="1">
        <v>0</v>
      </c>
      <c r="N44" s="1"/>
    </row>
    <row r="45" spans="1:14" ht="45.75" customHeight="1" x14ac:dyDescent="0.3">
      <c r="A45" s="32" t="s">
        <v>37</v>
      </c>
      <c r="B45" s="14" t="s">
        <v>52</v>
      </c>
      <c r="C45" s="37">
        <v>3</v>
      </c>
      <c r="D45" s="13"/>
      <c r="N45" s="1"/>
    </row>
    <row r="46" spans="1:14" ht="55.5" customHeight="1" x14ac:dyDescent="0.3">
      <c r="A46" s="32" t="s">
        <v>38</v>
      </c>
      <c r="B46" s="14" t="s">
        <v>49</v>
      </c>
      <c r="C46" s="37">
        <v>3</v>
      </c>
      <c r="D46" s="13"/>
      <c r="N46" s="1"/>
    </row>
    <row r="47" spans="1:14" ht="15" x14ac:dyDescent="0.25">
      <c r="A47" s="81"/>
      <c r="B47" s="82"/>
      <c r="C47" s="20">
        <f>SUM(C44:C46)</f>
        <v>10</v>
      </c>
      <c r="D47" s="20">
        <f>SUM(D44:D46)</f>
        <v>0</v>
      </c>
      <c r="N47" s="1"/>
    </row>
    <row r="48" spans="1:14" ht="15" x14ac:dyDescent="0.25">
      <c r="A48" s="83" t="s">
        <v>26</v>
      </c>
      <c r="B48" s="84"/>
      <c r="C48" s="20">
        <f>+C22+C29+C34+C42+C47</f>
        <v>100</v>
      </c>
      <c r="D48" s="20">
        <f>+D22+D29+D34+D42+D47</f>
        <v>0</v>
      </c>
      <c r="J48" s="8"/>
    </row>
    <row r="49" spans="1:14" ht="15.75" thickBot="1" x14ac:dyDescent="0.3">
      <c r="A49" s="45"/>
      <c r="B49" s="46"/>
      <c r="C49" s="44"/>
      <c r="D49" s="44"/>
      <c r="E49" s="8"/>
      <c r="J49" s="8"/>
    </row>
    <row r="50" spans="1:14" ht="15.75" customHeight="1" thickBot="1" x14ac:dyDescent="0.3">
      <c r="A50" s="94" t="s">
        <v>59</v>
      </c>
      <c r="B50" s="95"/>
      <c r="C50" s="95"/>
      <c r="D50" s="96"/>
      <c r="E50" s="49"/>
      <c r="J50" s="8"/>
    </row>
    <row r="51" spans="1:14" ht="15" customHeight="1" x14ac:dyDescent="0.3">
      <c r="A51" s="85"/>
      <c r="B51" s="86"/>
      <c r="C51" s="86"/>
      <c r="D51" s="87"/>
      <c r="E51" s="45"/>
      <c r="J51" s="8"/>
    </row>
    <row r="52" spans="1:14" ht="15" customHeight="1" x14ac:dyDescent="0.3">
      <c r="A52" s="88"/>
      <c r="B52" s="89"/>
      <c r="C52" s="89"/>
      <c r="D52" s="90"/>
      <c r="E52" s="45"/>
      <c r="J52" s="8"/>
    </row>
    <row r="53" spans="1:14" ht="15" customHeight="1" x14ac:dyDescent="0.3">
      <c r="A53" s="88"/>
      <c r="B53" s="89"/>
      <c r="C53" s="89"/>
      <c r="D53" s="90"/>
      <c r="E53" s="45"/>
      <c r="J53" s="8"/>
    </row>
    <row r="54" spans="1:14" ht="15" customHeight="1" x14ac:dyDescent="0.3">
      <c r="A54" s="88"/>
      <c r="B54" s="89"/>
      <c r="C54" s="89"/>
      <c r="D54" s="90"/>
      <c r="E54" s="45"/>
      <c r="J54" s="8"/>
    </row>
    <row r="55" spans="1:14" ht="15" customHeight="1" thickBot="1" x14ac:dyDescent="0.35">
      <c r="A55" s="91"/>
      <c r="B55" s="92"/>
      <c r="C55" s="92"/>
      <c r="D55" s="93"/>
      <c r="E55" s="45"/>
      <c r="J55" s="8"/>
    </row>
    <row r="56" spans="1:14" s="9" customFormat="1" ht="15" customHeight="1" x14ac:dyDescent="0.25">
      <c r="A56" s="41"/>
      <c r="B56" s="42"/>
      <c r="C56" s="42"/>
      <c r="D56" s="42"/>
      <c r="E56" s="8"/>
      <c r="F56" s="8"/>
      <c r="G56" s="8"/>
      <c r="H56" s="8"/>
      <c r="I56" s="8"/>
      <c r="J56" s="8"/>
      <c r="K56" s="43"/>
      <c r="L56" s="43"/>
      <c r="M56" s="43"/>
    </row>
    <row r="57" spans="1:14" s="9" customFormat="1" ht="15" customHeight="1" x14ac:dyDescent="0.25">
      <c r="A57" s="41"/>
      <c r="B57" s="42"/>
      <c r="C57" s="42"/>
      <c r="D57" s="42"/>
      <c r="E57" s="8"/>
      <c r="F57" s="8"/>
      <c r="G57" s="8"/>
      <c r="H57" s="8"/>
      <c r="I57" s="8"/>
      <c r="J57" s="8"/>
      <c r="K57" s="43"/>
      <c r="L57" s="43"/>
      <c r="M57" s="43"/>
    </row>
    <row r="58" spans="1:14" ht="15" customHeight="1" x14ac:dyDescent="0.3">
      <c r="A58" s="36"/>
      <c r="B58" s="68" t="s">
        <v>5</v>
      </c>
      <c r="C58" s="69"/>
      <c r="D58" s="70"/>
      <c r="J58" s="8"/>
    </row>
    <row r="59" spans="1:14" ht="15" customHeight="1" x14ac:dyDescent="0.3">
      <c r="A59" s="36"/>
      <c r="B59" s="71"/>
      <c r="C59" s="72"/>
      <c r="D59" s="73"/>
      <c r="J59" s="8"/>
    </row>
    <row r="60" spans="1:14" ht="27.6" x14ac:dyDescent="0.3">
      <c r="A60" s="36"/>
      <c r="B60" s="21" t="s">
        <v>1</v>
      </c>
      <c r="C60" s="21" t="s">
        <v>41</v>
      </c>
      <c r="D60" s="21" t="s">
        <v>42</v>
      </c>
    </row>
    <row r="61" spans="1:14" ht="21.75" customHeight="1" x14ac:dyDescent="0.3">
      <c r="A61" s="36"/>
      <c r="B61" s="31" t="s">
        <v>21</v>
      </c>
      <c r="C61" s="35">
        <f>+C22</f>
        <v>24</v>
      </c>
      <c r="D61" s="20">
        <f>D22</f>
        <v>0</v>
      </c>
    </row>
    <row r="62" spans="1:14" ht="21.75" customHeight="1" x14ac:dyDescent="0.3">
      <c r="A62" s="36"/>
      <c r="B62" s="31" t="s">
        <v>22</v>
      </c>
      <c r="C62" s="35">
        <f>+C29</f>
        <v>14</v>
      </c>
      <c r="D62" s="20">
        <f>D29</f>
        <v>0</v>
      </c>
    </row>
    <row r="63" spans="1:14" s="1" customFormat="1" ht="21.75" customHeight="1" x14ac:dyDescent="0.3">
      <c r="A63" s="36"/>
      <c r="B63" s="31" t="s">
        <v>23</v>
      </c>
      <c r="C63" s="35">
        <f>+C34</f>
        <v>17</v>
      </c>
      <c r="D63" s="20">
        <f>D34</f>
        <v>0</v>
      </c>
      <c r="K63" s="2"/>
      <c r="L63" s="2"/>
      <c r="M63" s="2"/>
      <c r="N63" s="3"/>
    </row>
    <row r="64" spans="1:14" s="1" customFormat="1" ht="21.75" customHeight="1" x14ac:dyDescent="0.3">
      <c r="A64" s="36"/>
      <c r="B64" s="31" t="s">
        <v>24</v>
      </c>
      <c r="C64" s="35">
        <f>+C42</f>
        <v>35</v>
      </c>
      <c r="D64" s="20">
        <f>D42</f>
        <v>0</v>
      </c>
      <c r="K64" s="2"/>
      <c r="L64" s="2"/>
      <c r="M64" s="2"/>
      <c r="N64" s="3"/>
    </row>
    <row r="65" spans="1:14" s="1" customFormat="1" ht="21.75" customHeight="1" x14ac:dyDescent="0.3">
      <c r="A65" s="36"/>
      <c r="B65" s="31" t="s">
        <v>25</v>
      </c>
      <c r="C65" s="35">
        <f>+C47</f>
        <v>10</v>
      </c>
      <c r="D65" s="20">
        <f>D47</f>
        <v>0</v>
      </c>
      <c r="K65" s="2"/>
      <c r="L65" s="2"/>
      <c r="M65" s="2"/>
      <c r="N65" s="3"/>
    </row>
    <row r="66" spans="1:14" s="1" customFormat="1" x14ac:dyDescent="0.3">
      <c r="A66" s="47"/>
      <c r="B66" s="25"/>
      <c r="C66" s="55">
        <f>SUM(C61:C65)</f>
        <v>100</v>
      </c>
      <c r="D66" s="20">
        <f>SUM(D61:D65)</f>
        <v>0</v>
      </c>
      <c r="K66" s="2"/>
      <c r="L66" s="2"/>
      <c r="M66" s="2"/>
      <c r="N66" s="3"/>
    </row>
    <row r="67" spans="1:14" s="1" customFormat="1" x14ac:dyDescent="0.3">
      <c r="A67" s="3"/>
      <c r="B67" s="10"/>
      <c r="C67" s="6"/>
      <c r="D67" s="11"/>
      <c r="K67" s="2"/>
      <c r="L67" s="2"/>
      <c r="M67" s="2"/>
      <c r="N67" s="3"/>
    </row>
    <row r="68" spans="1:14" s="1" customFormat="1" x14ac:dyDescent="0.3">
      <c r="A68" s="3"/>
      <c r="B68" s="10"/>
      <c r="C68" s="3"/>
      <c r="D68" s="11"/>
      <c r="K68" s="2"/>
      <c r="L68" s="2"/>
      <c r="M68" s="2"/>
      <c r="N68" s="3"/>
    </row>
    <row r="69" spans="1:14" s="1" customFormat="1" x14ac:dyDescent="0.3">
      <c r="A69" s="3"/>
      <c r="B69" s="10"/>
      <c r="C69" s="3"/>
      <c r="D69" s="11"/>
      <c r="K69" s="2"/>
      <c r="L69" s="2"/>
      <c r="M69" s="2"/>
      <c r="N69" s="3"/>
    </row>
    <row r="70" spans="1:14" s="1" customFormat="1" x14ac:dyDescent="0.3">
      <c r="A70" s="3"/>
      <c r="B70" s="10"/>
      <c r="C70" s="3"/>
      <c r="D70" s="11"/>
      <c r="K70" s="2"/>
      <c r="L70" s="2"/>
      <c r="M70" s="2"/>
      <c r="N70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AD105856-ED0A-461B-8DE0-770DEF43D55D}" scale="80" hiddenRows="1" state="hidden" topLeftCell="A7">
      <selection activeCell="D1" sqref="D1:D5"/>
      <pageMargins left="0.7" right="0.7" top="0.75" bottom="0.75" header="0.3" footer="0.3"/>
      <pageSetup orientation="portrait" r:id="rId1"/>
    </customSheetView>
    <customSheetView guid="{B6BE469E-7606-4A7A-9015-40EF72CFD43A}" scale="80" hiddenRows="1" topLeftCell="A41">
      <selection activeCell="D56" sqref="D56"/>
      <pageMargins left="0.7" right="0.7" top="0.75" bottom="0.75" header="0.3" footer="0.3"/>
      <pageSetup orientation="portrait" r:id="rId2"/>
    </customSheetView>
  </customSheetViews>
  <mergeCells count="19">
    <mergeCell ref="B58:D59"/>
    <mergeCell ref="A42:B42"/>
    <mergeCell ref="B43:D43"/>
    <mergeCell ref="A47:B47"/>
    <mergeCell ref="A48:B48"/>
    <mergeCell ref="A50:D50"/>
    <mergeCell ref="A51:D55"/>
    <mergeCell ref="B35:D35"/>
    <mergeCell ref="A1:A5"/>
    <mergeCell ref="B1:C5"/>
    <mergeCell ref="D1:D5"/>
    <mergeCell ref="E1:G10"/>
    <mergeCell ref="B11:D11"/>
    <mergeCell ref="B13:D13"/>
    <mergeCell ref="A22:B22"/>
    <mergeCell ref="B23:D23"/>
    <mergeCell ref="A29:B29"/>
    <mergeCell ref="B30:D30"/>
    <mergeCell ref="A34:B34"/>
  </mergeCells>
  <dataValidations count="5">
    <dataValidation type="list" allowBlank="1" showInputMessage="1" showErrorMessage="1" sqref="D44">
      <formula1>$K$1:$K$2</formula1>
    </dataValidation>
    <dataValidation type="list" allowBlank="1" showInputMessage="1" showErrorMessage="1" sqref="D45:D46 D25:D28 D14:D21">
      <formula1>$J$1:$J$2</formula1>
    </dataValidation>
    <dataValidation type="list" allowBlank="1" showInputMessage="1" showErrorMessage="1" sqref="D31:D32 D37:D41">
      <formula1>$M$1:$M$2</formula1>
    </dataValidation>
    <dataValidation type="list" allowBlank="1" showInputMessage="1" showErrorMessage="1" sqref="D36 D33">
      <formula1>$L$1:$L$2</formula1>
    </dataValidation>
    <dataValidation type="list" allowBlank="1" showInputMessage="1" showErrorMessage="1" sqref="D24">
      <formula1>$I$1:$I$2</formula1>
    </dataValidation>
  </dataValidation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Chequeo Mayo</vt:lpstr>
      <vt:lpstr>Lista Chequeo Mayo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Jose Ancizar Palacio Montes</cp:lastModifiedBy>
  <cp:lastPrinted>2012-08-13T19:38:10Z</cp:lastPrinted>
  <dcterms:created xsi:type="dcterms:W3CDTF">2010-03-11T19:38:46Z</dcterms:created>
  <dcterms:modified xsi:type="dcterms:W3CDTF">2013-07-02T21:38:22Z</dcterms:modified>
</cp:coreProperties>
</file>